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0" yWindow="0" windowWidth="14370" windowHeight="4905"/>
  </bookViews>
  <sheets>
    <sheet name="List1" sheetId="1" r:id="rId1"/>
  </sheets>
  <definedNames>
    <definedName name="solver_adj" localSheetId="0" hidden="1">List1!$B$16:$G$16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List1!$B$16:$G$16</definedName>
    <definedName name="solver_lhs2" localSheetId="0" hidden="1">List1!$H$12:$H$14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2</definedName>
    <definedName name="solver_nwt" localSheetId="0" hidden="1">1</definedName>
    <definedName name="solver_opt" localSheetId="0" hidden="1">List1!$H$15</definedName>
    <definedName name="solver_pre" localSheetId="0" hidden="1">0.000001</definedName>
    <definedName name="solver_rbv" localSheetId="0" hidden="1">1</definedName>
    <definedName name="solver_rel1" localSheetId="0" hidden="1">4</definedName>
    <definedName name="solver_rel2" localSheetId="0" hidden="1">2</definedName>
    <definedName name="solver_rhs1" localSheetId="0" hidden="1">celé_číslo</definedName>
    <definedName name="solver_rhs2" localSheetId="0" hidden="1">List1!$I$12:$I$14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6" i="1" l="1"/>
  <c r="I12" i="1"/>
  <c r="I13" i="1"/>
  <c r="I14" i="1"/>
  <c r="G15" i="1"/>
  <c r="F15" i="1"/>
  <c r="E15" i="1"/>
  <c r="D15" i="1"/>
  <c r="C15" i="1"/>
  <c r="B15" i="1"/>
</calcChain>
</file>

<file path=xl/sharedStrings.xml><?xml version="1.0" encoding="utf-8"?>
<sst xmlns="http://schemas.openxmlformats.org/spreadsheetml/2006/main" count="34" uniqueCount="34">
  <si>
    <t>Stanovte optimální strategii pro dělení závitových tyčí.</t>
  </si>
  <si>
    <t>Výchozí délka 1m.</t>
  </si>
  <si>
    <t>Je požadavek na následující délky a kusy:</t>
  </si>
  <si>
    <t>0,3m 50x</t>
  </si>
  <si>
    <t>0,4m 45x</t>
  </si>
  <si>
    <t>0,5m 30x</t>
  </si>
  <si>
    <t>Vytvořte statetegii tak, aby počet rozřezaných závit. Tyčí byl co nejmenší.</t>
  </si>
  <si>
    <t>délka (m)</t>
  </si>
  <si>
    <t>způsoby dělení</t>
  </si>
  <si>
    <t>A</t>
  </si>
  <si>
    <t>odpad</t>
  </si>
  <si>
    <t>výchozí délka (m)</t>
  </si>
  <si>
    <t>B</t>
  </si>
  <si>
    <t>C</t>
  </si>
  <si>
    <t>D</t>
  </si>
  <si>
    <t>E</t>
  </si>
  <si>
    <t>F</t>
  </si>
  <si>
    <t>počet rozřezaných tyčí</t>
  </si>
  <si>
    <t>3*a+2*b+1*c+0*d+0*e+0*f=50</t>
  </si>
  <si>
    <t>výpočet tyčí 0,3 m</t>
  </si>
  <si>
    <t>0*a+1*b+0*c+2*d+1*e+0*f=45</t>
  </si>
  <si>
    <t>výpočet tyčí 0,4 m</t>
  </si>
  <si>
    <t>0*a+0*b+1*c+0*d+1*e+2*f=30</t>
  </si>
  <si>
    <t>výpočet tyčí 0,5 m</t>
  </si>
  <si>
    <t>a+b+c+d+e+f=min</t>
  </si>
  <si>
    <t>požadavek</t>
  </si>
  <si>
    <t>skutečnost</t>
  </si>
  <si>
    <t>min</t>
  </si>
  <si>
    <t>účelová fce I16 min</t>
  </si>
  <si>
    <t>omezující podmínky</t>
  </si>
  <si>
    <t>proměnné modelu B16:G16</t>
  </si>
  <si>
    <t>H12:H14=I12:I14</t>
  </si>
  <si>
    <t>B16:G16 celé</t>
  </si>
  <si>
    <t>zapnuté podmínky nezápornosti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</si>
</sst>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 applyAlignment="1">
      <alignment horizontal="center"/>
    </xf>
    <xf numFmtId="0" fontId="0" fillId="0" borderId="7" xfId="0" applyBorder="1"/>
    <xf numFmtId="0" fontId="0" fillId="0" borderId="10" xfId="0" applyBorder="1"/>
    <xf numFmtId="0" fontId="0" fillId="0" borderId="14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9" xfId="0" applyBorder="1"/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2" borderId="22" xfId="0" applyFill="1" applyBorder="1"/>
    <xf numFmtId="0" fontId="0" fillId="2" borderId="23" xfId="0" applyFill="1" applyBorder="1"/>
    <xf numFmtId="0" fontId="1" fillId="0" borderId="26" xfId="0" applyFont="1" applyBorder="1" applyAlignment="1"/>
    <xf numFmtId="0" fontId="1" fillId="0" borderId="13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27" xfId="0" applyFont="1" applyBorder="1" applyAlignment="1"/>
    <xf numFmtId="0" fontId="1" fillId="0" borderId="1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1" fillId="0" borderId="17" xfId="0" applyFont="1" applyBorder="1"/>
    <xf numFmtId="0" fontId="1" fillId="0" borderId="16" xfId="0" applyFont="1" applyBorder="1"/>
    <xf numFmtId="0" fontId="1" fillId="0" borderId="20" xfId="0" applyFont="1" applyBorder="1"/>
    <xf numFmtId="0" fontId="1" fillId="0" borderId="2" xfId="0" applyFont="1" applyBorder="1" applyAlignment="1">
      <alignment wrapText="1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4" xfId="0" applyFont="1" applyBorder="1"/>
    <xf numFmtId="0" fontId="2" fillId="0" borderId="5" xfId="0" applyFont="1" applyBorder="1"/>
    <xf numFmtId="0" fontId="1" fillId="0" borderId="6" xfId="0" applyFont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topLeftCell="A10" zoomScale="190" zoomScaleNormal="190" workbookViewId="0">
      <selection activeCell="H22" sqref="H22"/>
    </sheetView>
  </sheetViews>
  <sheetFormatPr defaultRowHeight="15" x14ac:dyDescent="0.25"/>
  <cols>
    <col min="1" max="1" width="11.5703125" customWidth="1"/>
    <col min="8" max="9" width="9.85546875" customWidth="1"/>
  </cols>
  <sheetData>
    <row r="1" spans="1:9" x14ac:dyDescent="0.25">
      <c r="A1" t="s">
        <v>0</v>
      </c>
    </row>
    <row r="2" spans="1:9" x14ac:dyDescent="0.25">
      <c r="A2" t="s">
        <v>1</v>
      </c>
    </row>
    <row r="3" spans="1:9" x14ac:dyDescent="0.25">
      <c r="A3" t="s">
        <v>2</v>
      </c>
    </row>
    <row r="4" spans="1:9" x14ac:dyDescent="0.25">
      <c r="A4" t="s">
        <v>3</v>
      </c>
    </row>
    <row r="5" spans="1:9" x14ac:dyDescent="0.25">
      <c r="A5" t="s">
        <v>4</v>
      </c>
    </row>
    <row r="6" spans="1:9" x14ac:dyDescent="0.25">
      <c r="A6" t="s">
        <v>5</v>
      </c>
    </row>
    <row r="7" spans="1:9" x14ac:dyDescent="0.25">
      <c r="A7" t="s">
        <v>6</v>
      </c>
    </row>
    <row r="8" spans="1:9" ht="15.75" thickBot="1" x14ac:dyDescent="0.3"/>
    <row r="9" spans="1:9" ht="30.75" customHeight="1" thickBot="1" x14ac:dyDescent="0.3">
      <c r="A9" s="31" t="s">
        <v>11</v>
      </c>
      <c r="B9" s="2">
        <v>1</v>
      </c>
    </row>
    <row r="10" spans="1:9" x14ac:dyDescent="0.25">
      <c r="A10" s="12" t="s">
        <v>7</v>
      </c>
      <c r="B10" s="13" t="s">
        <v>8</v>
      </c>
      <c r="C10" s="14"/>
      <c r="D10" s="14"/>
      <c r="E10" s="14"/>
      <c r="F10" s="14"/>
      <c r="G10" s="14"/>
      <c r="H10" s="15" t="s">
        <v>25</v>
      </c>
      <c r="I10" s="16" t="s">
        <v>26</v>
      </c>
    </row>
    <row r="11" spans="1:9" ht="15.75" thickBot="1" x14ac:dyDescent="0.3">
      <c r="A11" s="17"/>
      <c r="B11" s="18" t="s">
        <v>9</v>
      </c>
      <c r="C11" s="19" t="s">
        <v>12</v>
      </c>
      <c r="D11" s="19" t="s">
        <v>13</v>
      </c>
      <c r="E11" s="19" t="s">
        <v>14</v>
      </c>
      <c r="F11" s="19" t="s">
        <v>15</v>
      </c>
      <c r="G11" s="19" t="s">
        <v>16</v>
      </c>
      <c r="H11" s="20"/>
      <c r="I11" s="21"/>
    </row>
    <row r="12" spans="1:9" x14ac:dyDescent="0.25">
      <c r="A12" s="22">
        <v>0.3</v>
      </c>
      <c r="B12" s="5">
        <v>3</v>
      </c>
      <c r="C12" s="6">
        <v>2</v>
      </c>
      <c r="D12" s="6">
        <v>1</v>
      </c>
      <c r="E12" s="6">
        <v>0</v>
      </c>
      <c r="F12" s="6">
        <v>0</v>
      </c>
      <c r="G12" s="6">
        <v>0</v>
      </c>
      <c r="H12" s="6">
        <v>50</v>
      </c>
      <c r="I12" s="7">
        <f>$B$16*B12+$C$16*C12+$D$16*D12+$E$16*E12+$F$16*F12+$G$16*G12</f>
        <v>50</v>
      </c>
    </row>
    <row r="13" spans="1:9" x14ac:dyDescent="0.25">
      <c r="A13" s="23">
        <v>0.4</v>
      </c>
      <c r="B13" s="4">
        <v>0</v>
      </c>
      <c r="C13" s="1">
        <v>1</v>
      </c>
      <c r="D13" s="1">
        <v>0</v>
      </c>
      <c r="E13" s="1">
        <v>2</v>
      </c>
      <c r="F13" s="1">
        <v>1</v>
      </c>
      <c r="G13" s="1">
        <v>0</v>
      </c>
      <c r="H13" s="1">
        <v>45</v>
      </c>
      <c r="I13" s="3">
        <f t="shared" ref="I13:I14" si="0">$B$16*B13+$C$16*C13+$D$16*D13+$E$16*E13+$F$16*F13+$G$16*G13</f>
        <v>45</v>
      </c>
    </row>
    <row r="14" spans="1:9" x14ac:dyDescent="0.25">
      <c r="A14" s="23">
        <v>0.5</v>
      </c>
      <c r="B14" s="4">
        <v>0</v>
      </c>
      <c r="C14" s="1">
        <v>0</v>
      </c>
      <c r="D14" s="1">
        <v>1</v>
      </c>
      <c r="E14" s="1">
        <v>0</v>
      </c>
      <c r="F14" s="1">
        <v>1</v>
      </c>
      <c r="G14" s="1">
        <v>2</v>
      </c>
      <c r="H14" s="1">
        <v>30</v>
      </c>
      <c r="I14" s="3">
        <f t="shared" si="0"/>
        <v>30</v>
      </c>
    </row>
    <row r="15" spans="1:9" ht="15.75" thickBot="1" x14ac:dyDescent="0.3">
      <c r="A15" s="24" t="s">
        <v>10</v>
      </c>
      <c r="B15" s="8">
        <f>$B$9-($A$12*B12+$A$13*B13+$A$14*B14)</f>
        <v>0.10000000000000009</v>
      </c>
      <c r="C15" s="9">
        <f>$B$9-($A$12*C12+$A$13*C13+$A$14*C14)</f>
        <v>0</v>
      </c>
      <c r="D15" s="9">
        <f>$B$9-($A$12*D12+$A$13*D13+$A$14*D14)</f>
        <v>0.19999999999999996</v>
      </c>
      <c r="E15" s="9">
        <f>$B$9-($A$12*E12+$A$13*E13+$A$14*E14)</f>
        <v>0.19999999999999996</v>
      </c>
      <c r="F15" s="9">
        <f>$B$9-($A$12*F12+$A$13*F13+$A$14*F14)</f>
        <v>9.9999999999999978E-2</v>
      </c>
      <c r="G15" s="9">
        <f>$B$9-($A$12*G12+$A$13*G13+$A$14*G14)</f>
        <v>0</v>
      </c>
      <c r="H15" s="10"/>
      <c r="I15" s="11"/>
    </row>
    <row r="16" spans="1:9" ht="45.75" thickBot="1" x14ac:dyDescent="0.3">
      <c r="A16" s="25" t="s">
        <v>17</v>
      </c>
      <c r="B16" s="26">
        <v>0</v>
      </c>
      <c r="C16" s="27">
        <v>25</v>
      </c>
      <c r="D16" s="27">
        <v>0</v>
      </c>
      <c r="E16" s="27">
        <v>6</v>
      </c>
      <c r="F16" s="27">
        <v>8</v>
      </c>
      <c r="G16" s="28">
        <v>11</v>
      </c>
      <c r="H16" s="29" t="s">
        <v>27</v>
      </c>
      <c r="I16" s="30">
        <f>B16+C16+D16+E16+F16+G16</f>
        <v>50</v>
      </c>
    </row>
    <row r="18" spans="1:8" x14ac:dyDescent="0.25">
      <c r="A18" t="s">
        <v>18</v>
      </c>
      <c r="E18" t="s">
        <v>19</v>
      </c>
      <c r="H18" t="s">
        <v>29</v>
      </c>
    </row>
    <row r="19" spans="1:8" x14ac:dyDescent="0.25">
      <c r="A19" t="s">
        <v>20</v>
      </c>
      <c r="E19" t="s">
        <v>21</v>
      </c>
      <c r="H19" t="s">
        <v>31</v>
      </c>
    </row>
    <row r="20" spans="1:8" x14ac:dyDescent="0.25">
      <c r="A20" t="s">
        <v>22</v>
      </c>
      <c r="E20" t="s">
        <v>23</v>
      </c>
      <c r="H20" t="s">
        <v>32</v>
      </c>
    </row>
    <row r="21" spans="1:8" x14ac:dyDescent="0.25">
      <c r="A21" t="s">
        <v>24</v>
      </c>
      <c r="H21" t="s">
        <v>33</v>
      </c>
    </row>
    <row r="23" spans="1:8" x14ac:dyDescent="0.25">
      <c r="A23" t="s">
        <v>28</v>
      </c>
      <c r="C23" t="s">
        <v>30</v>
      </c>
    </row>
  </sheetData>
  <mergeCells count="4">
    <mergeCell ref="B10:G10"/>
    <mergeCell ref="H10:H11"/>
    <mergeCell ref="I10:I11"/>
    <mergeCell ref="A10:A11"/>
  </mergeCells>
  <pageMargins left="0.7" right="0.7" top="0.78740157499999996" bottom="0.78740157499999996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Daniel Velek</dc:creator>
  <cp:lastModifiedBy>Ing. Daniel Velek</cp:lastModifiedBy>
  <dcterms:created xsi:type="dcterms:W3CDTF">2018-02-08T11:39:17Z</dcterms:created>
  <dcterms:modified xsi:type="dcterms:W3CDTF">2018-02-08T13:09:48Z</dcterms:modified>
</cp:coreProperties>
</file>